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Users\rodriguezad\Desktop\Comité Ejecutvo\CGR\DFOE-SAF-IF-00023-2020 Gestion Resultados (Pendiente)\D 4.4\"/>
    </mc:Choice>
  </mc:AlternateContent>
  <xr:revisionPtr revIDLastSave="0" documentId="13_ncr:1_{D15971A5-6FD1-4081-A699-2C4EAC99A7F0}" xr6:coauthVersionLast="36" xr6:coauthVersionMax="36" xr10:uidLastSave="{00000000-0000-0000-0000-000000000000}"/>
  <bookViews>
    <workbookView xWindow="0" yWindow="0" windowWidth="23040" windowHeight="8484" xr2:uid="{68DBC80C-790A-42DA-A83F-926AF13C013F}"/>
  </bookViews>
  <sheets>
    <sheet name="DGPN STAP" sheetId="3" r:id="rId1"/>
    <sheet name="DGABCA" sheetId="1" r:id="rId2"/>
    <sheet name="TN" sheetId="4" r:id="rId3"/>
    <sheet name="CN" sheetId="5" r:id="rId4"/>
    <sheet name="CP" sheetId="6"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D8" i="4"/>
  <c r="D3" i="4"/>
</calcChain>
</file>

<file path=xl/sharedStrings.xml><?xml version="1.0" encoding="utf-8"?>
<sst xmlns="http://schemas.openxmlformats.org/spreadsheetml/2006/main" count="181" uniqueCount="133">
  <si>
    <t>Convenios Marco en ejecución.</t>
  </si>
  <si>
    <t>Convenios marco con criterios sustentables.</t>
  </si>
  <si>
    <t>Entidades registradas.</t>
  </si>
  <si>
    <t>Estudio de compras totales.</t>
  </si>
  <si>
    <t>Estudio de clientes realizados.</t>
  </si>
  <si>
    <t>PI.02.02. Nivel de administración de convenios marco administrados.</t>
  </si>
  <si>
    <t>PI.02.03. Porcentaje de cumplimiento de nuevos convenios marco publicados, con criterios sustentables.</t>
  </si>
  <si>
    <t>PI.03.01. Porcentaje de entidades del Sector Público que usan Sistema Integrado de Compras Públicas.</t>
  </si>
  <si>
    <r>
      <t xml:space="preserve">PI.03.02. Porcentaje de estudios realizados sobre uso efectivo del Sistema </t>
    </r>
    <r>
      <rPr>
        <b/>
        <sz val="9"/>
        <color theme="9" tint="-0.249977111117893"/>
        <rFont val="Arial"/>
        <family val="2"/>
      </rPr>
      <t>Integrado</t>
    </r>
    <r>
      <rPr>
        <b/>
        <sz val="9"/>
        <rFont val="Arial"/>
        <family val="2"/>
      </rPr>
      <t xml:space="preserve"> de Compra Pública.</t>
    </r>
  </si>
  <si>
    <t>PI.03.03. Porcentaje de cumplimiento de los estudios realizados.</t>
  </si>
  <si>
    <t>Línea de acción</t>
  </si>
  <si>
    <t xml:space="preserve">Actividades a desarrollar </t>
  </si>
  <si>
    <t xml:space="preserve">El porcentaje de avance del Reglamento General a la Ley N.9986 es de un 60%. 
</t>
  </si>
  <si>
    <t>Reglamento de Organización de la Dirección de Contratación Pública posee un avance del 19%, cuya fecha de vencimiento es abril 2022.</t>
  </si>
  <si>
    <t>b. Depurar fichas técnicas que conforman el catálogo electrónico, en atención con los lineamientos de eficiencia energética.</t>
  </si>
  <si>
    <t>a. Elaborar instrumentos jurídicos, alineados al Plan Estratégico Institucional.</t>
  </si>
  <si>
    <t>b. Gestionar la implementación de mejoras identificadas al Sistema Integrado de Compra Pública, acordes a la normativa vigente.</t>
  </si>
  <si>
    <t>a. Gestionar la incorporación de las entidades pendientes de ingreso al Sistema Integrado de Compra Pública.</t>
  </si>
  <si>
    <t>a. Participación en el diseño de estrategia de fortalecimiento de capacidades.</t>
  </si>
  <si>
    <t xml:space="preserve"> 153 fichas de  aires acondicionados de las cuales únicamente 60 cumplen con el aval.</t>
  </si>
  <si>
    <t>N/I</t>
  </si>
  <si>
    <t>Eje 1: Presupuesto por Programas Orientado a Resultados</t>
  </si>
  <si>
    <t>a. Definir los requerimientos para los ajustes respectivos en los sistemas informáticos producto de la metodología.</t>
  </si>
  <si>
    <r>
      <rPr>
        <b/>
        <sz val="11"/>
        <color theme="1"/>
        <rFont val="Arial Narrow"/>
        <family val="2"/>
      </rPr>
      <t>Cumplido</t>
    </r>
    <r>
      <rPr>
        <sz val="11"/>
        <color theme="1"/>
        <rFont val="Arial Narrow"/>
        <family val="2"/>
      </rPr>
      <t>; como consta en la última versión del Plan de Acción actualizado del PpRD, comunicado mediante correo del 24 de junio de 2021, remitido por la Directora de la STAP a Mariana Ramírez, Doris Rodríguez y al despacho del Viceministro de Egresos de Hacienda.</t>
    </r>
  </si>
  <si>
    <t>N/A</t>
  </si>
  <si>
    <t>b. Actualizar y publicar la metodología para la revisión y ajuste de las Estructuras Programáticas de las entidades del Sector Público Costarricense.</t>
  </si>
  <si>
    <t>a.  Definir el cronograma para la implementación de la metodología que permita revisar y ajustar las Estructuras Programáticas de las entidades del Sector Público.</t>
  </si>
  <si>
    <t>No hay avances a la fecha y está programado para ser atendido a febrero del 2022.</t>
  </si>
  <si>
    <t>a. Gestionar coorperación para lograr un Diagnóstico plan presupuesto en Costa Rica.</t>
  </si>
  <si>
    <t>Eje 2: Seguimiento y Evaluación a nivel presupuestario.</t>
  </si>
  <si>
    <t>a.  Gestionar recurso de coperación técnica para la elaboración de la metodología de seguimiento y evaluación para el Sector Público.</t>
  </si>
  <si>
    <t>b. Establecer propuesta metodológica  para el seguimiento y  la evaluación que realizará Hacienda.</t>
  </si>
  <si>
    <t>c. Aprobación de la propuesta metodológica.</t>
  </si>
  <si>
    <t>Para avanzar en este tema se debe cumplir el punto anterior y está programada para ser cumplida en abril del 2022.</t>
  </si>
  <si>
    <t>a. Presentación metodología de seguimiento y evaluación para el Sector Público con enfoque a resultados a la DGPN y STAP.</t>
  </si>
  <si>
    <t>Para avanzar en este tema se debe cumplir el punto anterior y está programada para ser cumplida en junio del 2022.</t>
  </si>
  <si>
    <t>a. Saldos promedios en cuentas de Caja Única (CUT) de las Juntas Educación y Administrativas, que gestionan sus pagos y cobros en la plataforma tecnológica Web Banking de Tesoro Digital/Total de saldos de Juntas de Educación y Adminsitrativas en CUT)*100/ Porcentaje de las Juntas Educación y Administrativas gestionando sus pagos y cobros en la plataforma tecnológica Web Banking de Tesoro Digital.</t>
  </si>
  <si>
    <t>*Saldos de juntas en Web Banking: ¢ 64 206 312 689,96.                                                                                                                                                                                                                                                                 *Saldos de juntas en Caja Única: ¢ 107 566 386 003,28 [Al 30 de setiembre de 2021, los saldos de cuentas de infraestructura y colegios técnicos (de juntasa dministrativas y de educación) ascienden a ¢107,566 millones. En los últimos meses se ha trabajado con la incorporación de las Juntas de Educación y Administraitivas para tener concentradas los recursos en la Caja Única del Estado.</t>
  </si>
  <si>
    <t>b. Entidades pagando recursos de programas sociales por SUPRES/Total de entidades de programas sociales con cuentas en Tesoro Digital*100/ Porcentaje de Entidades que pagan recursos de programas sociales gestionando sus pagos y cobros en el módulo de SUPRES de Tesoro Digital.</t>
  </si>
  <si>
    <t>Esta meta se ajustó como consecuencia de la visita de evaluación del FMI, quedando el cumplimiento del Modelo Parámetro Estructural - FMI, que contiene las siguentes actividades al 31 de diciembre del 2021:  
1. . Automatización de pagos en la TN
2. Bancarización de los programas de pago monetario y notificación de depósito a través del SINPE.
3. Intercambio de Flujos de Información entre Tesoro Digital y SINIRUBE.
4. Elaboración de Reglamento de SUPRES.</t>
  </si>
  <si>
    <t>a. Migración de las inversiones realizadas mediante formulario RDI a la plataforma Tesoro Directo en RDD o inversiones de deuda estandarizada por subasta.</t>
  </si>
  <si>
    <t>b. Fomentar las operaciones de gestión de pasivos del MH, como mecanismo para minimizar el riesgo de refinanciamiento de la deuda interna con vencimiento en el corto plazo.</t>
  </si>
  <si>
    <t>c. Contar con instrumentos que orienten la toma de decisiones en materia de emisión y colocación de deuda interna estandarizada.</t>
  </si>
  <si>
    <t xml:space="preserve">El 06 de abril, en la Gaceta N°65 se publico el Plan de Emsión de la Deuda Interna Estandarizada del Goibierno Central. </t>
  </si>
  <si>
    <t>d. Alcanzar un nivel sostenible de la Deuda Pública del Gobierno Central y mediante una adecuada de gestión de los riesgos del portafolio,  para la consolidación de las finanzas públicas.</t>
  </si>
  <si>
    <t>Porcentaje Deuda Pública del Gobierno Central menor a un año</t>
  </si>
  <si>
    <t>Porcentaje Deuda Pública del Gobierno Central a tasa variable</t>
  </si>
  <si>
    <t xml:space="preserve">Porcentaje Deuda Pública del Gobierno Central en moneda extranjera </t>
  </si>
  <si>
    <t>a. Asignar a las entidades del Gobierno Central los recursos para atender las prioridades nacionales en procura del desarrollo económico y social del país.</t>
  </si>
  <si>
    <t>Se han atendido todas las propuestas de pago que la administración activa ha propuesto y que estos han señalado cumplen con el bloque de legalidad.</t>
  </si>
  <si>
    <r>
      <t>1.</t>
    </r>
    <r>
      <rPr>
        <b/>
        <sz val="7"/>
        <color theme="1"/>
        <rFont val="Times New Roman"/>
        <family val="1"/>
      </rPr>
      <t> </t>
    </r>
    <r>
      <rPr>
        <b/>
        <sz val="11"/>
        <color theme="1"/>
        <rFont val="Arial Narrow"/>
        <family val="2"/>
      </rPr>
      <t>Proveer información financiera contable de las distintas Instancias del Sector Público responsables de la gestión y evaluación financiera y presupuestaria, bajo estándares de tratamiento contable internacionalmente adoptados.</t>
    </r>
  </si>
  <si>
    <t>a. Promover la Adoptar e implementar las NICSP en todas las Instituciones del Sector Público.</t>
  </si>
  <si>
    <t>b. Desarrollar instrumentos que faciliten el proceso de implementación de  las NICSP en el Sector Público.</t>
  </si>
  <si>
    <t>c. Capacitar a todas las áreas contables financieras de las Instituciones Públicas.</t>
  </si>
  <si>
    <t>d, Elaborar una Guia Metodologica de Costos</t>
  </si>
  <si>
    <t>a- Integrar las Comision de Costos Interinstitucional</t>
  </si>
  <si>
    <t>b-Validación de las observaciones a la Guía de Metodología de Costos por parte de MIDEPLAN y publicación a las Instituciones del plan piloto.</t>
  </si>
  <si>
    <t>c-Aprobación de la guía por parte de la Comisión</t>
  </si>
  <si>
    <t>d-Plantear  la  reforma  del    artículo 52 de la Ley 8131</t>
  </si>
  <si>
    <t>e-Notificación de la Guía Metodológica de costos, y obtener sugerencias producto de la experiencia de validación con los ministerios de Seguridad Pública, Justicia y Paz y Ministerio de Educación Pública.</t>
  </si>
  <si>
    <r>
      <t xml:space="preserve">f- Planificar  e  Impartir  una capacitación a las Instituciones del  Sector  Público, en  el  año  2022  para  el  conocimiento  de  la  nueva  metodología  de  guía  de  costos  para  todo  el  sector  público;  ajustada  a  los  resultados  deld  del  </t>
    </r>
    <r>
      <rPr>
        <b/>
        <sz val="9"/>
        <color rgb="FF000000"/>
        <rFont val="Arial Narrow"/>
        <family val="2"/>
      </rPr>
      <t xml:space="preserve"> plan piloto.</t>
    </r>
  </si>
  <si>
    <t xml:space="preserve">d. Generar la información financiera presupuestaria-contable consolidada de las Instituciones del Sector Público con NICSP por medio del nuevo módulo Contable del sistema de Administración Financiera del Proyecto de Hacienda Digital. </t>
  </si>
  <si>
    <t>Se  presentaron  los  requerimientos  para  el  módulo  contable  incorporando  todos  los  requisitos  que  deben  remitir  las  Unidades  Primarias  que  constituyen  la  Contabilidad  del  Poder  Ejecutivo,  y  la  información  de  la  Consolidación  de  los  Estados  Financieros  del  Poder  Ejecutivo.    En  cumplimiento  a  los  plazos  establecidos.                                                                                                                                                                                               Se  ha  venido  realizando  un  análisis  exhaustivo  con  los  Organos  Desconcentrados,  para  la  incorporación  de  los  mismos  en  la   Contabilidad  de  la  Administración  Central.</t>
  </si>
  <si>
    <t>Eje 1: Programación de Crédito Público</t>
  </si>
  <si>
    <r>
      <t>1.</t>
    </r>
    <r>
      <rPr>
        <b/>
        <sz val="7"/>
        <color theme="1"/>
        <rFont val="Times New Roman"/>
        <family val="1"/>
      </rPr>
      <t xml:space="preserve">                  </t>
    </r>
    <r>
      <rPr>
        <b/>
        <sz val="11"/>
        <color theme="1"/>
        <rFont val="Arial Narrow"/>
        <family val="2"/>
      </rPr>
      <t>Registro actualizado de fuentes de financiamiento de los proyectos de inversión.</t>
    </r>
  </si>
  <si>
    <t>a. Registrar las condiciones financieras de los recursos reembolsables que ofrecen diferentes acreedores al Sector Público para orientar a las instituciones públicas y al proceso de negociación del endeudamiento público.</t>
  </si>
  <si>
    <r>
      <t>2.</t>
    </r>
    <r>
      <rPr>
        <b/>
        <sz val="7"/>
        <color theme="1"/>
        <rFont val="Times New Roman"/>
        <family val="1"/>
      </rPr>
      <t xml:space="preserve">                  </t>
    </r>
    <r>
      <rPr>
        <b/>
        <sz val="11"/>
        <color theme="1"/>
        <rFont val="Arial Narrow"/>
        <family val="2"/>
      </rPr>
      <t>Elaboración/actualización e implementación de un Plan de Financiamiento de la Inversión Pública.</t>
    </r>
  </si>
  <si>
    <t>a. Definir el plan de financiamiento de la inversión pública con base en los instrumentos de planificación y priorización definidos por MIDEPLAN.</t>
  </si>
  <si>
    <t>Su cumplimiento está programado para el 2023</t>
  </si>
  <si>
    <t>N.A.</t>
  </si>
  <si>
    <t>Eje 2: Modalidades de financiamiento de la inversión (APP)</t>
  </si>
  <si>
    <r>
      <t>1.</t>
    </r>
    <r>
      <rPr>
        <b/>
        <sz val="7"/>
        <color theme="1"/>
        <rFont val="Times New Roman"/>
        <family val="1"/>
      </rPr>
      <t xml:space="preserve">                  </t>
    </r>
    <r>
      <rPr>
        <b/>
        <sz val="11"/>
        <color theme="1"/>
        <rFont val="Arial Narrow"/>
        <family val="2"/>
      </rPr>
      <t>Fomento de nuevas modalidades de financiamiento para la inversión pública.</t>
    </r>
  </si>
  <si>
    <t>a.  Fomentar actividades de capacitación para proyectos de Asociación Público Privado (APP).</t>
  </si>
  <si>
    <t>a) Se han identificado tres temas para capacitación. 
b) Se han identificado dos temas de capacitación.</t>
  </si>
  <si>
    <t>a) 55%
b) 20%</t>
  </si>
  <si>
    <t>b. Desarrollar lineamientos generales y criterios iniciales para la estructuración de proyectos en APPS.</t>
  </si>
  <si>
    <t>Publicados los lineamientos y criterios mínimos para la estructuración de proyectos en APPs</t>
  </si>
  <si>
    <t>c. Identificar los riesgos fiscales en Proyectos de APPs.</t>
  </si>
  <si>
    <t xml:space="preserve">A la fecha se cuenta con una investigación para construir los "Aspectos mínimos que deben contemplarse en el análisis para la emisión del criterio de la Dirección de Crédito Público para proyectos de Asociación Público Privadas" en el marco del Decreto Ejecutivo N.°41042-H, y se cuenta con una primera propuesta, quedando pendiente la creación de la metodología y su  revisión por parte de expertos asesores. </t>
  </si>
  <si>
    <t xml:space="preserve">Eje 3: Fomentar la participación ciudadana y la transparencia en la inversión pública. </t>
  </si>
  <si>
    <r>
      <t>1.</t>
    </r>
    <r>
      <rPr>
        <b/>
        <sz val="7"/>
        <rFont val="Times New Roman"/>
        <family val="1"/>
      </rPr>
      <t xml:space="preserve">                  </t>
    </r>
    <r>
      <rPr>
        <b/>
        <sz val="11"/>
        <rFont val="Arial Narrow"/>
        <family val="2"/>
      </rPr>
      <t>Fomento de la transparencia y rendición de cuentas en la infraestructura pública en Costa Rica - Proyecto CoST CR (Construction Sector Transparency).</t>
    </r>
  </si>
  <si>
    <t>a.  Promover la elaboración de informes de aseguramiento o transparencia.</t>
  </si>
  <si>
    <t>Se cumplió en tiempo con la elaboración de un "Informe de Transparencia en Infraestructura, 2021".</t>
  </si>
  <si>
    <t>b. Participar activamente en el Grupo Multisectorial (GMS).</t>
  </si>
  <si>
    <t>Se ha participado activamente en las sesiones convocadas.</t>
  </si>
  <si>
    <r>
      <t>2.</t>
    </r>
    <r>
      <rPr>
        <b/>
        <sz val="7"/>
        <rFont val="Times New Roman"/>
        <family val="1"/>
      </rPr>
      <t xml:space="preserve">                  </t>
    </r>
    <r>
      <rPr>
        <b/>
        <sz val="11"/>
        <rFont val="Arial Narrow"/>
        <family val="2"/>
      </rPr>
      <t>Publicación de información sobre la ejecución de los Programas/Proyectos financiados con endeudamiento público.</t>
    </r>
  </si>
  <si>
    <t>a. Publicar los informes de seguimiento a los programas/proyectos de inversión y a las operaciones crediticias asociadas.</t>
  </si>
  <si>
    <t xml:space="preserve">El pasado 26 de octubre se recibió el cuarto borrador por parte de SIDEPRO, empresa encargada de brindar la cooperación técnica, sin embargo, de la revisión del equipo técnico se devolvió para su reformulación. </t>
  </si>
  <si>
    <t>Reglamentos aprobados.</t>
  </si>
  <si>
    <t>PI.01.01. Porcentaje de cumplimiento de reglamentos aprobados.</t>
  </si>
  <si>
    <t>A la fecha, quedan pendientes de incorporación 15 entidades: 4 en implementación y 11 en pendientes , siendo un porcentaje de avance de 94.6%.</t>
  </si>
  <si>
    <t>94.6% de avance global y un 37% de avance de la meta anual 2021</t>
  </si>
  <si>
    <t>11 mejoras del SICOP en producción, 3 mejoras concluidas, 1 mejora en pruebas y  2 mejoras en elaboración.</t>
  </si>
  <si>
    <t>73.7% de avance</t>
  </si>
  <si>
    <t>329 fichas  de refrigeradores y congeladores de las cuales 299 cuentan con el aval.</t>
  </si>
  <si>
    <t>670 fichas de luminarias de las cuales 310 poseen el aval.</t>
  </si>
  <si>
    <t>12 fichas de vehículos electricos de las cuales 10 poseen el aval.</t>
  </si>
  <si>
    <t>Durante el mes de Octubre se realizó el Webinar  dirigido a los usuarios externos (sector público, sector privado, sociedad civil). A demás, se suscribieron los formularios de aceptación de entregables con lo cual se finaliza la Fase I del Observatorio de Compra Pública.</t>
  </si>
  <si>
    <t>La propuesta de la metodología fue aprobada en el mes de Agosto por la Dirección de Fiscalización de Adquisiciones y Registro de Bienes, para iniciar los estudios en el cual se está aplicando la metodología contenida en el instructivo elaborado. Siendo así durante el citado mes se da por finalizada este hito.</t>
  </si>
  <si>
    <t xml:space="preserve">Se han llevado a cabo una serie de reuniones con los siguientes actores, OCDE, ASPROCA, UCR-CICAP, CGR.
Asimismo, se recibieron respuestas para el estudio a realizar por parte de ASPROCA, obteniendo información de 17 instituciones de 20 escogidas y se recibió la encuesta a aplicar emitida por la OCDE.
Los resultados que se obtengan de los estudios y encuestas, se valorarán una vez obtenidas, como insumos u orientaciones que puedan contribuir a establecer la estrategia de profesionalización.
</t>
  </si>
  <si>
    <t>Avance al 31 de octubre del 2021</t>
  </si>
  <si>
    <t>Porcentaje de avance acumulado al 31  de octubre</t>
  </si>
  <si>
    <t xml:space="preserve">Al 31 de octubre se mantienen inversiones por tesoro directo que representan un 73% del total colocado, y el restante 27% corresponde a inversiones RDI. </t>
  </si>
  <si>
    <t>Durante el 2021 se han realizado 15 eventos de gestión de pasivos (13 canjes y 2 inversas), en los cuales se ha logrado canjear e inversas por un monto de ¢566.731,39 millones. Restando presión a los vencimientos del 2021, 2022 y 2023.</t>
  </si>
  <si>
    <t>75.55% de  avance  en  promedio  NICSP en las  Instituciones  Públicas, ( con  la  adopción  de  las  NICSP  versión  2018)</t>
  </si>
  <si>
    <t>Se han impartido 20 webinar;  capacitandose  un  total  de  más  de   200  Instituciones  Públicas  entre  Poderes y Auxiliares de la Republica,  Organos Desconcentrados, Instituciones Descentralizadas, Instituciones Financieras no Bancarias, Sector Municipal  para  un  total  aproximado  de  11.000 funcionarios  públicos;  en  temas  relacionados  con  las  NICSP (Cambios en Politicas Contables, Libros Contables, Matriz de Autoevaluación, Fideicomisos,  Estado de Notas Contables, NICSP 33, NICSP 17, NICSP 16, NICSP 13, NICSP3, NICSP 4, NICSP 12,  NICSP 19, NICSP 31,  entre  otros  temas.</t>
  </si>
  <si>
    <r>
      <t>1.</t>
    </r>
    <r>
      <rPr>
        <b/>
        <sz val="7"/>
        <color theme="1"/>
        <rFont val="Times New Roman"/>
        <family val="1"/>
      </rPr>
      <t> </t>
    </r>
    <r>
      <rPr>
        <b/>
        <sz val="11"/>
        <color theme="1"/>
        <rFont val="Arial Narrow"/>
        <family val="2"/>
      </rPr>
      <t>Ejercer la gobernanza en el uso de medios electrónicos aplicados en materia de contratación administrativa.</t>
    </r>
  </si>
  <si>
    <r>
      <t>2.</t>
    </r>
    <r>
      <rPr>
        <b/>
        <sz val="7"/>
        <color theme="1"/>
        <rFont val="Times New Roman"/>
        <family val="1"/>
      </rPr>
      <t xml:space="preserve">  </t>
    </r>
    <r>
      <rPr>
        <b/>
        <sz val="11"/>
        <color theme="1"/>
        <rFont val="Arial Narrow"/>
        <family val="2"/>
      </rPr>
      <t>Ejercer la gobernanza en contratación administrativa a nivel del Sector Público.</t>
    </r>
  </si>
  <si>
    <r>
      <t>3.</t>
    </r>
    <r>
      <rPr>
        <b/>
        <sz val="7"/>
        <rFont val="Times New Roman"/>
        <family val="1"/>
      </rPr>
      <t xml:space="preserve"> </t>
    </r>
    <r>
      <rPr>
        <b/>
        <sz val="11"/>
        <rFont val="Arial Narrow"/>
        <family val="2"/>
      </rPr>
      <t>Proponer las políticas públicas en contratación administrativa.</t>
    </r>
  </si>
  <si>
    <r>
      <t>4.</t>
    </r>
    <r>
      <rPr>
        <b/>
        <sz val="7"/>
        <color theme="1"/>
        <rFont val="Times New Roman"/>
        <family val="1"/>
      </rPr>
      <t> </t>
    </r>
    <r>
      <rPr>
        <b/>
        <sz val="11"/>
        <color theme="1"/>
        <rFont val="Arial Narrow"/>
        <family val="2"/>
      </rPr>
      <t>Fortalecer las capacidades de los actores involucrados en contratación administrativa</t>
    </r>
  </si>
  <si>
    <r>
      <t>1.</t>
    </r>
    <r>
      <rPr>
        <b/>
        <sz val="7"/>
        <color theme="1"/>
        <rFont val="Times New Roman"/>
        <family val="1"/>
      </rPr>
      <t xml:space="preserve"> </t>
    </r>
    <r>
      <rPr>
        <b/>
        <sz val="11"/>
        <color theme="1"/>
        <rFont val="Arial Narrow"/>
        <family val="2"/>
      </rPr>
      <t>Elaboración de instrumentos (metodología y guía de aplicación) para estructuras programáticas.</t>
    </r>
  </si>
  <si>
    <r>
      <t>2.</t>
    </r>
    <r>
      <rPr>
        <b/>
        <sz val="7"/>
        <color theme="1"/>
        <rFont val="Times New Roman"/>
        <family val="1"/>
      </rPr>
      <t> </t>
    </r>
    <r>
      <rPr>
        <b/>
        <sz val="11"/>
        <color theme="1"/>
        <rFont val="Arial Narrow"/>
        <family val="2"/>
      </rPr>
      <t>Acompañamiento a las instituciones del Sector Público en la fase de formulación del presupuesto con enfoque de resultados.</t>
    </r>
  </si>
  <si>
    <r>
      <t>3.</t>
    </r>
    <r>
      <rPr>
        <b/>
        <sz val="7"/>
        <color theme="1"/>
        <rFont val="Times New Roman"/>
        <family val="1"/>
      </rPr>
      <t> </t>
    </r>
    <r>
      <rPr>
        <b/>
        <sz val="11"/>
        <color theme="1"/>
        <rFont val="Arial Narrow"/>
        <family val="2"/>
      </rPr>
      <t>Diagnóstico sobre la vinculación plan- presupuesto en Costa Rica.</t>
    </r>
  </si>
  <si>
    <r>
      <t xml:space="preserve">1. </t>
    </r>
    <r>
      <rPr>
        <b/>
        <sz val="7"/>
        <rFont val="Times New Roman"/>
        <family val="1"/>
      </rPr>
      <t xml:space="preserve"> </t>
    </r>
    <r>
      <rPr>
        <b/>
        <sz val="11"/>
        <rFont val="Arial Narrow"/>
        <family val="2"/>
      </rPr>
      <t>Definir una metodología de seguimiento y evaluación para el Sector Público con enfoque a resultados que realizará el Ministerio de Hacienda, de acuerdo con sus competencias legales.</t>
    </r>
  </si>
  <si>
    <r>
      <t>2.</t>
    </r>
    <r>
      <rPr>
        <b/>
        <sz val="7"/>
        <rFont val="Times New Roman"/>
        <family val="1"/>
      </rPr>
      <t>  I</t>
    </r>
    <r>
      <rPr>
        <b/>
        <sz val="11"/>
        <rFont val="Arial Narrow"/>
        <family val="2"/>
      </rPr>
      <t>mplementación de la metodología de seguimiento y evaluación para el Sector Público con enfoque a resultados.</t>
    </r>
  </si>
  <si>
    <r>
      <t>1.</t>
    </r>
    <r>
      <rPr>
        <b/>
        <sz val="7"/>
        <color theme="1"/>
        <rFont val="Times New Roman"/>
        <family val="1"/>
      </rPr>
      <t xml:space="preserve"> </t>
    </r>
    <r>
      <rPr>
        <b/>
        <sz val="11"/>
        <color theme="1"/>
        <rFont val="Arial Narrow"/>
        <family val="2"/>
      </rPr>
      <t>Fortalecimiento del principio de Caja Única del Estado bajo la rectoria de la Tesorería Nacional.</t>
    </r>
  </si>
  <si>
    <r>
      <t>2.</t>
    </r>
    <r>
      <rPr>
        <b/>
        <sz val="7"/>
        <color theme="1"/>
        <rFont val="Times New Roman"/>
        <family val="1"/>
      </rPr>
      <t xml:space="preserve">  </t>
    </r>
    <r>
      <rPr>
        <b/>
        <sz val="11"/>
        <color theme="1"/>
        <rFont val="Arial Narrow"/>
        <family val="2"/>
      </rPr>
      <t>Impulsar la innovación y mejora en la gestión de activos y pasivos, que aseguren la disponibilidad de los recursos para la operatibidad del Estado.</t>
    </r>
  </si>
  <si>
    <r>
      <t>3.</t>
    </r>
    <r>
      <rPr>
        <b/>
        <sz val="7"/>
        <rFont val="Times New Roman"/>
        <family val="1"/>
      </rPr>
      <t xml:space="preserve"> </t>
    </r>
    <r>
      <rPr>
        <b/>
        <sz val="11"/>
        <rFont val="Arial Narrow"/>
        <family val="2"/>
      </rPr>
      <t>Impulsar la innovación y mejora en la gestión financiera del Estado, que aseguren la eficiencia y eficacia en la administración de los recursos publicos para la operatibidad del Estado.</t>
    </r>
  </si>
  <si>
    <t>Dirección General de Presupuesto Nacional / Secretaría Técnica de la Autoridad Presupuestaria
Informe de avance del Plan de Acción de GpRD al 31 de Octubre del 2021</t>
  </si>
  <si>
    <t>Avance al 31 de Octubre del 2021</t>
  </si>
  <si>
    <t>Porcentaje de avance acumulado al 31  de Octubre</t>
  </si>
  <si>
    <t>Dirección General de Administración de Bienes y Contratación Administrativa
Informe de avance del Plan de Acción de GpRD al 31 de Octubre del 2021</t>
  </si>
  <si>
    <t>Porcentaje de avance acumulado al 31 de Octubre</t>
  </si>
  <si>
    <t>a. Gestionar la implementación de una herramienta institucional que promueva la apertura de datos, análisis y fiscalización de compras pública.</t>
  </si>
  <si>
    <t>b. Generar un instrumento orientador para ejecutar estudios que permitan determinar la participación de las instituciones en el Sistema Integrado de Compra Pública.</t>
  </si>
  <si>
    <t>Tesorería Nacional
Informe de avance del Plan de Acción de GpRD al 31 de octubre del 2021</t>
  </si>
  <si>
    <t xml:space="preserve">Avance  a 30 de  octubre  del  2021 | de las  NICSP versión  2018 (adoptada  a  partir  de marzo  del  2021) :   De  acuerdo  a  la  aplicación  de  la  matriz  de  autoevaluación  de  las  NICSP  ajustada  a  la  versión  2018,  adoptada  en  marzo  del  2021,  se  tienen  los  siguientes  resultados:         10 Instituciones  que  representan  un 5% del  total  de  las  Instituciones  Públicas   han  logrado un avance del 100% de  las  NICSP;  81 Institución que  representan  un  45% han  logrado  un  avance  entre  un  80 a  99%;  60  que  representan  un  33% han  logrado  un  avance  entre  un  51 a 79%;  31  que  representan  un  17%, han  logrado  un  avance  menor  del  50%.  De la  estadística de  años  anteriores  se  dió  una  disminución  en  las  que  habían  logrado  un  100%  dado  los  cambios  de  versión de  las  NICSP,  sin  embargo  se  logró  un  aumento  en  las  Instituciones  Públicas  que  se  encuentran  en un  rango  de  un  79 a  51%  y  una  disminución  en  las  que  estaban  menor  a un  50%.       En  promedio 91   Instituciones  han    avanzado  más  de  un      80%  en  las  NICSP.                                                                                                   Al  15  de  setiembre  del  2021,   las  Instituciones  Públicas  remitieron  la  nueva  matriz  de  autoevaluación  versión  2018,   actualmente  se  está  en  proceso  de  tabulación,  para obtener  los  nuevos  avances.                                                                                                                                                                                                                                                                                                                                                                                            a- Emisión y Publicacion de la Resolución DCN-002-2021 (Adopción NICSP versión 2018 y Politicas Contables Generales 2021          b- Emision de  312 oficio de observaciónes  de requerimientos de presentacion de EEFF de entes contables. </t>
  </si>
  <si>
    <t xml:space="preserve">Al  30 de  octubre  se  ha  realizado:   a- Emisión y  Oficialización   de la Matriz de Autoevaluación NICSP ajustada  a  la  versión  2018  Setiembre 2021 (Oicio DCN-UCC-0742-2021) c- Emision de nuevo Formato de Notas Contables a entes contables (DCN-UCC-649-2021) d-Elaboración  de  12  de   Notas Tecnicas sobre NICSP;  de  las  cuales  7  están  en  proceso  de ajustes internos  para  la  aprobación  y  5  en  proceso  de  consulta  y  validación  por  medio de  Webinar  a  todas  las  Instituciones  Públicas.  </t>
  </si>
  <si>
    <t>Dirección General de Contabilidad
Informe de avance del Plan de Acción de GpRD al 31 de octubre del 2021</t>
  </si>
  <si>
    <t>Porcentaje de avance acumulado al 31 de octubre 2021</t>
  </si>
  <si>
    <t>La actualización de la base de datos se ha realizado trimestralmente hasta el IV trimestre.</t>
  </si>
  <si>
    <t>A dicha fecha se tienen publicados los informes con corte a diciembre 2020, marzo 2021 y junio 2021.  El informe con corte a setiembre está en proceso de revisión y se estará publicando en el mes de diciembre.</t>
  </si>
  <si>
    <t>Dirección de Crédito Público
Informe de avance del Plan de Acción de GpRD al 31 de Octubre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</si>
</sst>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0.0%"/>
  </numFmts>
  <fonts count="16" x14ac:knownFonts="1">
    <font>
      <sz val="11"/>
      <color theme="1"/>
      <name val="Calibri"/>
      <family val="2"/>
      <scheme val="minor"/>
    </font>
    <font>
      <sz val="11"/>
      <color theme="1"/>
      <name val="Calibri"/>
      <family val="2"/>
      <scheme val="minor"/>
    </font>
    <font>
      <b/>
      <sz val="9"/>
      <name val="Arial"/>
      <family val="2"/>
    </font>
    <font>
      <b/>
      <sz val="9"/>
      <color theme="9" tint="-0.249977111117893"/>
      <name val="Arial"/>
      <family val="2"/>
    </font>
    <font>
      <b/>
      <sz val="11"/>
      <color theme="1"/>
      <name val="Arial Narrow"/>
      <family val="2"/>
    </font>
    <font>
      <sz val="11"/>
      <color theme="1"/>
      <name val="Arial Narrow"/>
      <family val="2"/>
    </font>
    <font>
      <b/>
      <sz val="7"/>
      <color theme="1"/>
      <name val="Times New Roman"/>
      <family val="1"/>
    </font>
    <font>
      <b/>
      <sz val="12"/>
      <color theme="1"/>
      <name val="Arial Narrow"/>
      <family val="2"/>
    </font>
    <font>
      <b/>
      <sz val="16"/>
      <color theme="1"/>
      <name val="Arial Narrow"/>
      <family val="2"/>
    </font>
    <font>
      <b/>
      <sz val="11"/>
      <color theme="0"/>
      <name val="Arial Narrow"/>
      <family val="2"/>
    </font>
    <font>
      <b/>
      <sz val="11"/>
      <name val="Arial Narrow"/>
      <family val="2"/>
    </font>
    <font>
      <b/>
      <sz val="7"/>
      <name val="Times New Roman"/>
      <family val="1"/>
    </font>
    <font>
      <sz val="11"/>
      <name val="Arial Narrow"/>
      <family val="2"/>
    </font>
    <font>
      <sz val="12"/>
      <color theme="1"/>
      <name val="Arial Narrow"/>
      <family val="2"/>
    </font>
    <font>
      <b/>
      <sz val="9"/>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s>
  <borders count="13">
    <border>
      <left/>
      <right/>
      <top/>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2" fillId="2" borderId="2" xfId="0"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0" fontId="5" fillId="0" borderId="3" xfId="0" applyFont="1" applyBorder="1" applyAlignment="1">
      <alignment vertical="top" wrapText="1"/>
    </xf>
    <xf numFmtId="0" fontId="5" fillId="0" borderId="6" xfId="0" applyFont="1" applyBorder="1" applyAlignment="1">
      <alignment horizontal="justify" vertical="top" wrapText="1"/>
    </xf>
    <xf numFmtId="0" fontId="7" fillId="0" borderId="0" xfId="0" applyFont="1" applyFill="1" applyAlignment="1">
      <alignment vertical="center"/>
    </xf>
    <xf numFmtId="0" fontId="8" fillId="0" borderId="0" xfId="0" applyFont="1" applyFill="1" applyAlignment="1">
      <alignment vertical="center"/>
    </xf>
    <xf numFmtId="9" fontId="4" fillId="0" borderId="3" xfId="0" applyNumberFormat="1" applyFont="1" applyBorder="1" applyAlignment="1">
      <alignment horizontal="center" vertical="center" wrapText="1"/>
    </xf>
    <xf numFmtId="0" fontId="9" fillId="5" borderId="3" xfId="0" applyFont="1" applyFill="1" applyBorder="1" applyAlignment="1">
      <alignment horizontal="center" vertical="center" wrapText="1"/>
    </xf>
    <xf numFmtId="0" fontId="12" fillId="0" borderId="3" xfId="0" applyFont="1" applyFill="1" applyBorder="1" applyAlignment="1">
      <alignment horizontal="justify" vertical="top" wrapText="1"/>
    </xf>
    <xf numFmtId="9" fontId="10"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12" fillId="0" borderId="9" xfId="0" applyFont="1" applyFill="1" applyBorder="1" applyAlignment="1">
      <alignment horizontal="justify" vertical="top" wrapText="1"/>
    </xf>
    <xf numFmtId="0" fontId="5" fillId="0" borderId="3" xfId="0" applyFont="1" applyFill="1" applyBorder="1" applyAlignment="1">
      <alignment vertical="top" wrapText="1"/>
    </xf>
    <xf numFmtId="165" fontId="4" fillId="0" borderId="3" xfId="0" applyNumberFormat="1" applyFont="1" applyBorder="1" applyAlignment="1">
      <alignment horizontal="center" vertical="center" wrapText="1"/>
    </xf>
    <xf numFmtId="165" fontId="10" fillId="0" borderId="3" xfId="0" applyNumberFormat="1" applyFont="1" applyFill="1" applyBorder="1" applyAlignment="1">
      <alignment horizontal="center" vertical="center" wrapText="1"/>
    </xf>
    <xf numFmtId="0" fontId="5" fillId="0" borderId="4" xfId="0" applyFont="1" applyBorder="1" applyAlignment="1">
      <alignment vertical="top" wrapText="1"/>
    </xf>
    <xf numFmtId="9" fontId="4" fillId="0" borderId="3"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3" fillId="0" borderId="4" xfId="0" applyFont="1" applyBorder="1" applyAlignment="1">
      <alignment horizontal="left" vertical="top" wrapText="1"/>
    </xf>
    <xf numFmtId="0" fontId="13" fillId="0" borderId="6" xfId="0" applyFont="1" applyBorder="1" applyAlignment="1">
      <alignment horizontal="justify" vertical="top" wrapText="1"/>
    </xf>
    <xf numFmtId="165" fontId="4" fillId="0" borderId="12" xfId="0" applyNumberFormat="1" applyFont="1" applyBorder="1" applyAlignment="1">
      <alignment horizontal="center" vertical="center" wrapText="1"/>
    </xf>
    <xf numFmtId="0" fontId="0" fillId="8" borderId="0" xfId="0" applyFill="1"/>
    <xf numFmtId="0" fontId="2" fillId="8" borderId="2" xfId="0" applyFont="1" applyFill="1" applyBorder="1" applyAlignment="1">
      <alignment horizontal="center" vertical="center" wrapText="1"/>
    </xf>
    <xf numFmtId="164" fontId="2" fillId="8" borderId="1" xfId="1"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4" fillId="8" borderId="4" xfId="0" applyFont="1" applyFill="1" applyBorder="1" applyAlignment="1">
      <alignment horizontal="left" vertical="top" wrapText="1"/>
    </xf>
    <xf numFmtId="0" fontId="5" fillId="8" borderId="3" xfId="0" applyFont="1" applyFill="1" applyBorder="1" applyAlignment="1">
      <alignment vertical="top" wrapText="1"/>
    </xf>
    <xf numFmtId="9" fontId="4" fillId="8" borderId="3" xfId="0" applyNumberFormat="1" applyFont="1" applyFill="1" applyBorder="1" applyAlignment="1">
      <alignment horizontal="center" vertical="center" wrapText="1"/>
    </xf>
    <xf numFmtId="0" fontId="4" fillId="8" borderId="4" xfId="0" applyFont="1" applyFill="1" applyBorder="1" applyAlignment="1">
      <alignment vertical="top" wrapText="1"/>
    </xf>
    <xf numFmtId="0" fontId="5" fillId="8" borderId="4" xfId="0" applyFont="1" applyFill="1" applyBorder="1" applyAlignment="1">
      <alignment vertical="top" wrapText="1"/>
    </xf>
    <xf numFmtId="0" fontId="5" fillId="8" borderId="6" xfId="0" applyFont="1" applyFill="1" applyBorder="1" applyAlignment="1">
      <alignment horizontal="justify" vertical="top" wrapText="1"/>
    </xf>
    <xf numFmtId="0" fontId="5" fillId="8" borderId="6" xfId="0" applyFont="1" applyFill="1" applyBorder="1" applyAlignment="1">
      <alignment vertical="top" wrapText="1"/>
    </xf>
    <xf numFmtId="0" fontId="10" fillId="8" borderId="3" xfId="0" applyFont="1" applyFill="1" applyBorder="1" applyAlignment="1">
      <alignment horizontal="left" vertical="top" wrapText="1"/>
    </xf>
    <xf numFmtId="0" fontId="12" fillId="8" borderId="3" xfId="0" applyFont="1" applyFill="1" applyBorder="1" applyAlignment="1">
      <alignment horizontal="justify" vertical="top" wrapText="1"/>
    </xf>
    <xf numFmtId="0" fontId="4" fillId="0" borderId="4" xfId="0" applyFont="1" applyBorder="1" applyAlignment="1">
      <alignment horizontal="center" vertical="center" wrapText="1"/>
    </xf>
    <xf numFmtId="0" fontId="13" fillId="0" borderId="3" xfId="0" applyFont="1" applyFill="1" applyBorder="1" applyAlignment="1">
      <alignment horizontal="left" vertical="top" wrapText="1"/>
    </xf>
    <xf numFmtId="0" fontId="5" fillId="0" borderId="3" xfId="0" applyFont="1" applyBorder="1" applyAlignment="1">
      <alignment horizontal="center" vertical="top" wrapText="1"/>
    </xf>
    <xf numFmtId="0" fontId="4" fillId="0" borderId="5" xfId="0" applyFont="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6"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3" xfId="0" applyFont="1" applyFill="1" applyBorder="1" applyAlignment="1">
      <alignment horizontal="center" vertical="top" wrapText="1"/>
    </xf>
    <xf numFmtId="0" fontId="5" fillId="9" borderId="4" xfId="0" applyFont="1" applyFill="1" applyBorder="1" applyAlignment="1">
      <alignment vertical="center" wrapText="1"/>
    </xf>
    <xf numFmtId="0" fontId="5" fillId="9" borderId="6" xfId="0" applyFont="1" applyFill="1" applyBorder="1" applyAlignment="1">
      <alignment horizontal="justify" vertical="center" wrapText="1"/>
    </xf>
    <xf numFmtId="165" fontId="4" fillId="9" borderId="3" xfId="2" applyNumberFormat="1"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3" xfId="0" applyFont="1" applyFill="1" applyBorder="1" applyAlignment="1">
      <alignment horizontal="center" vertical="center" wrapText="1"/>
    </xf>
    <xf numFmtId="0" fontId="0" fillId="0" borderId="5" xfId="0" applyBorder="1"/>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10" fillId="6" borderId="8" xfId="0" applyFont="1" applyFill="1" applyBorder="1" applyAlignment="1">
      <alignment horizontal="left" wrapText="1"/>
    </xf>
    <xf numFmtId="0" fontId="10" fillId="6" borderId="10" xfId="0" applyFont="1" applyFill="1" applyBorder="1" applyAlignment="1">
      <alignment horizontal="left" wrapText="1"/>
    </xf>
    <xf numFmtId="0" fontId="10" fillId="6" borderId="6" xfId="0" applyFont="1" applyFill="1" applyBorder="1" applyAlignment="1">
      <alignment horizontal="lef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6" borderId="8" xfId="0" applyFont="1" applyFill="1" applyBorder="1" applyAlignment="1">
      <alignment horizontal="left" vertical="top" wrapText="1"/>
    </xf>
    <xf numFmtId="0" fontId="10" fillId="6" borderId="10"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5" xfId="0" applyFont="1" applyFill="1" applyBorder="1" applyAlignment="1">
      <alignment horizontal="center" vertical="top" wrapText="1"/>
    </xf>
    <xf numFmtId="0" fontId="4" fillId="0" borderId="7" xfId="0" applyFont="1" applyBorder="1" applyAlignment="1">
      <alignment horizontal="center" vertical="center" wrapText="1"/>
    </xf>
    <xf numFmtId="0" fontId="5" fillId="9" borderId="4" xfId="0" applyFont="1" applyFill="1" applyBorder="1" applyAlignment="1">
      <alignment horizontal="left" vertical="top" wrapText="1"/>
    </xf>
    <xf numFmtId="0" fontId="5" fillId="9" borderId="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13" fillId="0" borderId="4"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8" borderId="4" xfId="0" applyFont="1" applyFill="1" applyBorder="1" applyAlignment="1">
      <alignment horizontal="left" vertical="top" wrapText="1"/>
    </xf>
    <xf numFmtId="0" fontId="10" fillId="8" borderId="5" xfId="0" applyFont="1" applyFill="1" applyBorder="1" applyAlignment="1">
      <alignment horizontal="left" vertical="top" wrapText="1"/>
    </xf>
    <xf numFmtId="0" fontId="10" fillId="7" borderId="8" xfId="0" applyFont="1" applyFill="1" applyBorder="1" applyAlignment="1">
      <alignment horizontal="left" wrapText="1"/>
    </xf>
    <xf numFmtId="0" fontId="10" fillId="7" borderId="10" xfId="0" applyFont="1" applyFill="1" applyBorder="1" applyAlignment="1">
      <alignment horizontal="left" wrapText="1"/>
    </xf>
    <xf numFmtId="0" fontId="10" fillId="7" borderId="6" xfId="0" applyFont="1" applyFill="1" applyBorder="1" applyAlignment="1">
      <alignment horizontal="left" wrapText="1"/>
    </xf>
    <xf numFmtId="0" fontId="4" fillId="0" borderId="5" xfId="0" applyFont="1" applyBorder="1" applyAlignment="1">
      <alignment horizontal="left" vertical="top" wrapText="1"/>
    </xf>
    <xf numFmtId="9" fontId="15" fillId="0" borderId="3" xfId="0" applyNumberFormat="1" applyFont="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D46A-5F7A-45E8-9CAE-6C06280C3270}">
  <dimension ref="A1:L12"/>
  <sheetViews>
    <sheetView tabSelected="1" zoomScale="120" zoomScaleNormal="120" workbookViewId="0">
      <pane ySplit="2" topLeftCell="A3" activePane="bottomLeft" state="frozen"/>
      <selection pane="bottomLeft" activeCell="A4" sqref="A4:A5"/>
    </sheetView>
  </sheetViews>
  <sheetFormatPr baseColWidth="10" defaultRowHeight="65.400000000000006" customHeight="1" x14ac:dyDescent="0.3"/>
  <cols>
    <col min="1" max="1" width="30.33203125" customWidth="1"/>
    <col min="2" max="3" width="54" customWidth="1"/>
    <col min="4" max="4" width="28.6640625" customWidth="1"/>
    <col min="5" max="5" width="51.109375" customWidth="1"/>
    <col min="6" max="6" width="43.5546875" customWidth="1"/>
    <col min="7" max="7" width="28.33203125" bestFit="1" customWidth="1"/>
  </cols>
  <sheetData>
    <row r="1" spans="1:12" ht="42.6" customHeight="1" x14ac:dyDescent="0.3">
      <c r="A1" s="58" t="s">
        <v>118</v>
      </c>
      <c r="B1" s="59"/>
      <c r="C1" s="59"/>
      <c r="D1" s="60"/>
      <c r="E1" s="9"/>
      <c r="F1" s="8"/>
      <c r="G1" s="8"/>
    </row>
    <row r="2" spans="1:12" ht="33.6" customHeight="1" thickBot="1" x14ac:dyDescent="0.35">
      <c r="A2" s="11" t="s">
        <v>10</v>
      </c>
      <c r="B2" s="11" t="s">
        <v>11</v>
      </c>
      <c r="C2" s="11" t="s">
        <v>119</v>
      </c>
      <c r="D2" s="11" t="s">
        <v>120</v>
      </c>
      <c r="E2" s="9"/>
      <c r="F2" s="8"/>
      <c r="G2" s="8"/>
    </row>
    <row r="3" spans="1:12" ht="18" customHeight="1" thickTop="1" thickBot="1" x14ac:dyDescent="0.35">
      <c r="A3" s="61" t="s">
        <v>21</v>
      </c>
      <c r="B3" s="62"/>
      <c r="C3" s="62"/>
      <c r="D3" s="63"/>
      <c r="J3" s="1" t="s">
        <v>0</v>
      </c>
      <c r="K3" s="2">
        <v>9</v>
      </c>
      <c r="L3" s="3" t="s">
        <v>5</v>
      </c>
    </row>
    <row r="4" spans="1:12" ht="60" customHeight="1" thickTop="1" thickBot="1" x14ac:dyDescent="0.35">
      <c r="A4" s="64" t="s">
        <v>110</v>
      </c>
      <c r="B4" s="6" t="s">
        <v>22</v>
      </c>
      <c r="C4" s="6" t="s">
        <v>23</v>
      </c>
      <c r="D4" s="19" t="s">
        <v>24</v>
      </c>
      <c r="J4" s="1" t="s">
        <v>1</v>
      </c>
      <c r="K4" s="2">
        <v>1</v>
      </c>
      <c r="L4" s="3" t="s">
        <v>6</v>
      </c>
    </row>
    <row r="5" spans="1:12" ht="60" customHeight="1" thickTop="1" thickBot="1" x14ac:dyDescent="0.35">
      <c r="A5" s="65"/>
      <c r="B5" s="21" t="s">
        <v>25</v>
      </c>
      <c r="C5" s="7" t="s">
        <v>23</v>
      </c>
      <c r="D5" s="19" t="s">
        <v>24</v>
      </c>
      <c r="J5" s="1" t="s">
        <v>3</v>
      </c>
      <c r="K5" s="2">
        <v>1</v>
      </c>
      <c r="L5" s="1" t="s">
        <v>8</v>
      </c>
    </row>
    <row r="6" spans="1:12" ht="59.4" customHeight="1" thickTop="1" thickBot="1" x14ac:dyDescent="0.35">
      <c r="A6" s="42" t="s">
        <v>111</v>
      </c>
      <c r="B6" s="15" t="s">
        <v>26</v>
      </c>
      <c r="C6" s="7" t="s">
        <v>27</v>
      </c>
      <c r="D6" s="10">
        <v>0</v>
      </c>
      <c r="J6" s="1"/>
      <c r="K6" s="2"/>
      <c r="L6" s="1"/>
    </row>
    <row r="7" spans="1:12" ht="60.6" customHeight="1" thickTop="1" thickBot="1" x14ac:dyDescent="0.35">
      <c r="A7" s="42" t="s">
        <v>112</v>
      </c>
      <c r="B7" s="15" t="s">
        <v>28</v>
      </c>
      <c r="C7" s="7" t="s">
        <v>23</v>
      </c>
      <c r="D7" s="10" t="s">
        <v>24</v>
      </c>
      <c r="J7" s="1"/>
      <c r="K7" s="2"/>
      <c r="L7" s="1"/>
    </row>
    <row r="8" spans="1:12" ht="18" customHeight="1" thickTop="1" thickBot="1" x14ac:dyDescent="0.35">
      <c r="A8" s="66" t="s">
        <v>29</v>
      </c>
      <c r="B8" s="67"/>
      <c r="C8" s="67"/>
      <c r="D8" s="68"/>
      <c r="J8" s="1"/>
      <c r="K8" s="2"/>
      <c r="L8" s="1"/>
    </row>
    <row r="9" spans="1:12" ht="60" customHeight="1" thickTop="1" thickBot="1" x14ac:dyDescent="0.35">
      <c r="A9" s="69" t="s">
        <v>113</v>
      </c>
      <c r="B9" s="15" t="s">
        <v>30</v>
      </c>
      <c r="C9" s="7" t="s">
        <v>23</v>
      </c>
      <c r="D9" s="10" t="s">
        <v>24</v>
      </c>
      <c r="J9" s="1"/>
      <c r="K9" s="2"/>
      <c r="L9" s="1"/>
    </row>
    <row r="10" spans="1:12" ht="55.2" customHeight="1" thickTop="1" thickBot="1" x14ac:dyDescent="0.35">
      <c r="A10" s="70"/>
      <c r="B10" s="15" t="s">
        <v>31</v>
      </c>
      <c r="C10" s="7" t="s">
        <v>87</v>
      </c>
      <c r="D10" s="10">
        <v>0.4</v>
      </c>
      <c r="J10" s="1"/>
      <c r="K10" s="2"/>
      <c r="L10" s="1"/>
    </row>
    <row r="11" spans="1:12" ht="33" customHeight="1" thickTop="1" x14ac:dyDescent="0.3">
      <c r="A11" s="71"/>
      <c r="B11" s="15" t="s">
        <v>32</v>
      </c>
      <c r="C11" s="16" t="s">
        <v>33</v>
      </c>
      <c r="D11" s="22">
        <v>0</v>
      </c>
      <c r="J11" s="1" t="s">
        <v>4</v>
      </c>
      <c r="K11" s="2">
        <v>1</v>
      </c>
      <c r="L11" s="1" t="s">
        <v>9</v>
      </c>
    </row>
    <row r="12" spans="1:12" ht="67.8" customHeight="1" x14ac:dyDescent="0.3">
      <c r="A12" s="56" t="s">
        <v>114</v>
      </c>
      <c r="B12" s="12" t="s">
        <v>34</v>
      </c>
      <c r="C12" s="12" t="s">
        <v>35</v>
      </c>
      <c r="D12" s="22">
        <v>0</v>
      </c>
    </row>
  </sheetData>
  <mergeCells count="5">
    <mergeCell ref="A1:D1"/>
    <mergeCell ref="A3:D3"/>
    <mergeCell ref="A4:A5"/>
    <mergeCell ref="A8:D8"/>
    <mergeCell ref="A9:A1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49194-81D4-4FCC-AA37-5CBAE637A4FF}">
  <dimension ref="A1:L20"/>
  <sheetViews>
    <sheetView zoomScale="120" zoomScaleNormal="120" workbookViewId="0">
      <pane ySplit="2" topLeftCell="A3" activePane="bottomLeft" state="frozen"/>
      <selection pane="bottomLeft" activeCell="A11" sqref="A11:A12"/>
    </sheetView>
  </sheetViews>
  <sheetFormatPr baseColWidth="10" defaultRowHeight="65.400000000000006" customHeight="1" x14ac:dyDescent="0.3"/>
  <cols>
    <col min="1" max="1" width="38.21875" customWidth="1"/>
    <col min="2" max="2" width="50" customWidth="1"/>
    <col min="3" max="3" width="54.109375" customWidth="1"/>
    <col min="4" max="4" width="27.33203125" customWidth="1"/>
    <col min="5" max="5" width="51.109375" customWidth="1"/>
    <col min="6" max="6" width="43.5546875" customWidth="1"/>
    <col min="7" max="7" width="28.33203125" bestFit="1" customWidth="1"/>
  </cols>
  <sheetData>
    <row r="1" spans="1:12" ht="49.8" customHeight="1" thickTop="1" thickBot="1" x14ac:dyDescent="0.35">
      <c r="A1" s="58" t="s">
        <v>121</v>
      </c>
      <c r="B1" s="59"/>
      <c r="C1" s="59"/>
      <c r="D1" s="60"/>
      <c r="E1" s="9"/>
      <c r="F1" s="8"/>
      <c r="G1" s="8"/>
      <c r="J1" s="1" t="s">
        <v>88</v>
      </c>
      <c r="K1" s="2">
        <v>3</v>
      </c>
      <c r="L1" s="1" t="s">
        <v>89</v>
      </c>
    </row>
    <row r="2" spans="1:12" ht="30" customHeight="1" thickTop="1" thickBot="1" x14ac:dyDescent="0.35">
      <c r="A2" s="11" t="s">
        <v>10</v>
      </c>
      <c r="B2" s="11" t="s">
        <v>11</v>
      </c>
      <c r="C2" s="11" t="s">
        <v>119</v>
      </c>
      <c r="D2" s="11" t="s">
        <v>122</v>
      </c>
      <c r="J2" s="1" t="s">
        <v>0</v>
      </c>
      <c r="K2" s="2">
        <v>9</v>
      </c>
      <c r="L2" s="3" t="s">
        <v>5</v>
      </c>
    </row>
    <row r="3" spans="1:12" ht="48" customHeight="1" thickTop="1" thickBot="1" x14ac:dyDescent="0.35">
      <c r="A3" s="74" t="s">
        <v>106</v>
      </c>
      <c r="B3" s="44" t="s">
        <v>17</v>
      </c>
      <c r="C3" s="44" t="s">
        <v>90</v>
      </c>
      <c r="D3" s="10" t="s">
        <v>91</v>
      </c>
      <c r="J3" s="1" t="s">
        <v>1</v>
      </c>
      <c r="K3" s="2">
        <v>1</v>
      </c>
      <c r="L3" s="3" t="s">
        <v>6</v>
      </c>
    </row>
    <row r="4" spans="1:12" ht="42" customHeight="1" thickTop="1" thickBot="1" x14ac:dyDescent="0.35">
      <c r="A4" s="75"/>
      <c r="B4" s="46" t="s">
        <v>16</v>
      </c>
      <c r="C4" s="47" t="s">
        <v>92</v>
      </c>
      <c r="D4" s="14" t="s">
        <v>93</v>
      </c>
      <c r="J4" s="4" t="s">
        <v>2</v>
      </c>
      <c r="K4" s="5">
        <v>275</v>
      </c>
      <c r="L4" s="4" t="s">
        <v>7</v>
      </c>
    </row>
    <row r="5" spans="1:12" ht="42.6" customHeight="1" thickTop="1" thickBot="1" x14ac:dyDescent="0.35">
      <c r="A5" s="74" t="s">
        <v>107</v>
      </c>
      <c r="B5" s="77" t="s">
        <v>15</v>
      </c>
      <c r="C5" s="48" t="s">
        <v>12</v>
      </c>
      <c r="D5" s="10">
        <v>0.6</v>
      </c>
      <c r="J5" s="1" t="s">
        <v>3</v>
      </c>
      <c r="K5" s="2">
        <v>1</v>
      </c>
      <c r="L5" s="1" t="s">
        <v>8</v>
      </c>
    </row>
    <row r="6" spans="1:12" ht="40.799999999999997" customHeight="1" thickTop="1" thickBot="1" x14ac:dyDescent="0.35">
      <c r="A6" s="76"/>
      <c r="B6" s="78"/>
      <c r="C6" s="48" t="s">
        <v>13</v>
      </c>
      <c r="D6" s="10">
        <v>0.19</v>
      </c>
      <c r="J6" s="1"/>
      <c r="K6" s="2"/>
      <c r="L6" s="1"/>
    </row>
    <row r="7" spans="1:12" ht="39" customHeight="1" thickTop="1" thickBot="1" x14ac:dyDescent="0.35">
      <c r="A7" s="76"/>
      <c r="B7" s="79" t="s">
        <v>14</v>
      </c>
      <c r="C7" s="48" t="s">
        <v>94</v>
      </c>
      <c r="D7" s="10">
        <v>0.90800000000000003</v>
      </c>
      <c r="J7" s="1"/>
      <c r="K7" s="2"/>
      <c r="L7" s="1"/>
    </row>
    <row r="8" spans="1:12" ht="28.8" customHeight="1" thickTop="1" thickBot="1" x14ac:dyDescent="0.35">
      <c r="A8" s="76"/>
      <c r="B8" s="80"/>
      <c r="C8" s="48" t="s">
        <v>95</v>
      </c>
      <c r="D8" s="10">
        <v>0.46260000000000001</v>
      </c>
      <c r="J8" s="1"/>
      <c r="K8" s="2"/>
      <c r="L8" s="1"/>
    </row>
    <row r="9" spans="1:12" ht="40.799999999999997" customHeight="1" thickTop="1" thickBot="1" x14ac:dyDescent="0.35">
      <c r="A9" s="76"/>
      <c r="B9" s="80"/>
      <c r="C9" s="48" t="s">
        <v>96</v>
      </c>
      <c r="D9" s="10">
        <v>0.83299999999999996</v>
      </c>
      <c r="J9" s="1"/>
      <c r="K9" s="2"/>
      <c r="L9" s="1"/>
    </row>
    <row r="10" spans="1:12" ht="42.6" customHeight="1" thickTop="1" x14ac:dyDescent="0.3">
      <c r="A10" s="75"/>
      <c r="B10" s="81"/>
      <c r="C10" s="49" t="s">
        <v>19</v>
      </c>
      <c r="D10" s="14">
        <v>39.21</v>
      </c>
      <c r="J10" s="1" t="s">
        <v>4</v>
      </c>
      <c r="K10" s="2">
        <v>1</v>
      </c>
      <c r="L10" s="1" t="s">
        <v>9</v>
      </c>
    </row>
    <row r="11" spans="1:12" ht="55.2" x14ac:dyDescent="0.3">
      <c r="A11" s="72" t="s">
        <v>108</v>
      </c>
      <c r="B11" s="50" t="s">
        <v>123</v>
      </c>
      <c r="C11" s="51" t="s">
        <v>97</v>
      </c>
      <c r="D11" s="13">
        <v>1</v>
      </c>
    </row>
    <row r="12" spans="1:12" ht="73.8" customHeight="1" x14ac:dyDescent="0.3">
      <c r="A12" s="73"/>
      <c r="B12" s="49" t="s">
        <v>124</v>
      </c>
      <c r="C12" s="47" t="s">
        <v>98</v>
      </c>
      <c r="D12" s="22">
        <v>1</v>
      </c>
    </row>
    <row r="13" spans="1:12" ht="114.6" customHeight="1" x14ac:dyDescent="0.3">
      <c r="A13" s="45" t="s">
        <v>109</v>
      </c>
      <c r="B13" s="47" t="s">
        <v>18</v>
      </c>
      <c r="C13" s="47" t="s">
        <v>99</v>
      </c>
      <c r="D13" s="14" t="s">
        <v>20</v>
      </c>
    </row>
    <row r="14" spans="1:12" ht="147.75" customHeight="1" x14ac:dyDescent="0.3"/>
    <row r="17" ht="231.75" customHeight="1" x14ac:dyDescent="0.3"/>
    <row r="18" ht="264.75" customHeight="1" x14ac:dyDescent="0.3"/>
    <row r="19" ht="32.25" customHeight="1" x14ac:dyDescent="0.3"/>
    <row r="20" ht="132" customHeight="1" x14ac:dyDescent="0.3"/>
  </sheetData>
  <mergeCells count="6">
    <mergeCell ref="A1:D1"/>
    <mergeCell ref="A11:A12"/>
    <mergeCell ref="A3:A4"/>
    <mergeCell ref="A5:A10"/>
    <mergeCell ref="B5:B6"/>
    <mergeCell ref="B7:B10"/>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3F671-06F6-4D5E-82C1-57761DE7679A}">
  <dimension ref="A1:L11"/>
  <sheetViews>
    <sheetView zoomScale="120" zoomScaleNormal="120" workbookViewId="0">
      <pane ySplit="2" topLeftCell="A3" activePane="bottomLeft" state="frozen"/>
      <selection pane="bottomLeft" activeCell="C8" sqref="C8"/>
    </sheetView>
  </sheetViews>
  <sheetFormatPr baseColWidth="10" defaultRowHeight="65.400000000000006" customHeight="1" x14ac:dyDescent="0.3"/>
  <cols>
    <col min="1" max="1" width="30.33203125" customWidth="1"/>
    <col min="2" max="3" width="54" customWidth="1"/>
    <col min="4" max="4" width="26.44140625" customWidth="1"/>
    <col min="5" max="5" width="51.109375" customWidth="1"/>
    <col min="6" max="6" width="43.5546875" customWidth="1"/>
    <col min="7" max="7" width="28.33203125" bestFit="1" customWidth="1"/>
  </cols>
  <sheetData>
    <row r="1" spans="1:12" ht="41.4" customHeight="1" thickBot="1" x14ac:dyDescent="0.35">
      <c r="A1" s="58" t="s">
        <v>125</v>
      </c>
      <c r="B1" s="59"/>
      <c r="C1" s="59"/>
      <c r="D1" s="60"/>
      <c r="E1" s="9"/>
      <c r="F1" s="8"/>
      <c r="G1" s="8"/>
    </row>
    <row r="2" spans="1:12" ht="33" customHeight="1" thickTop="1" thickBot="1" x14ac:dyDescent="0.35">
      <c r="A2" s="11" t="s">
        <v>10</v>
      </c>
      <c r="B2" s="11" t="s">
        <v>11</v>
      </c>
      <c r="C2" s="11" t="s">
        <v>100</v>
      </c>
      <c r="D2" s="11" t="s">
        <v>101</v>
      </c>
      <c r="J2" s="1" t="s">
        <v>0</v>
      </c>
      <c r="K2" s="2">
        <v>9</v>
      </c>
      <c r="L2" s="3" t="s">
        <v>5</v>
      </c>
    </row>
    <row r="3" spans="1:12" ht="106.8" customHeight="1" thickTop="1" thickBot="1" x14ac:dyDescent="0.35">
      <c r="A3" s="64" t="s">
        <v>115</v>
      </c>
      <c r="B3" s="6" t="s">
        <v>36</v>
      </c>
      <c r="C3" s="6" t="s">
        <v>37</v>
      </c>
      <c r="D3" s="19">
        <f>60/70</f>
        <v>0.8571428571428571</v>
      </c>
      <c r="J3" s="1" t="s">
        <v>1</v>
      </c>
      <c r="K3" s="2">
        <v>1</v>
      </c>
      <c r="L3" s="3" t="s">
        <v>6</v>
      </c>
    </row>
    <row r="4" spans="1:12" ht="121.2" customHeight="1" thickTop="1" thickBot="1" x14ac:dyDescent="0.35">
      <c r="A4" s="65"/>
      <c r="B4" s="15" t="s">
        <v>38</v>
      </c>
      <c r="C4" s="18" t="s">
        <v>39</v>
      </c>
      <c r="D4" s="19">
        <v>0.33</v>
      </c>
      <c r="J4" s="4" t="s">
        <v>2</v>
      </c>
      <c r="K4" s="5">
        <v>275</v>
      </c>
      <c r="L4" s="4" t="s">
        <v>7</v>
      </c>
    </row>
    <row r="5" spans="1:12" ht="52.8" customHeight="1" thickTop="1" thickBot="1" x14ac:dyDescent="0.35">
      <c r="A5" s="64" t="s">
        <v>116</v>
      </c>
      <c r="B5" s="52" t="s">
        <v>40</v>
      </c>
      <c r="C5" s="53" t="s">
        <v>102</v>
      </c>
      <c r="D5" s="54">
        <v>1.2962962962963001</v>
      </c>
      <c r="J5" s="1" t="s">
        <v>3</v>
      </c>
      <c r="K5" s="2">
        <v>1</v>
      </c>
      <c r="L5" s="1" t="s">
        <v>8</v>
      </c>
    </row>
    <row r="6" spans="1:12" ht="56.4" thickTop="1" thickBot="1" x14ac:dyDescent="0.35">
      <c r="A6" s="82"/>
      <c r="B6" s="52" t="s">
        <v>41</v>
      </c>
      <c r="C6" s="53" t="s">
        <v>103</v>
      </c>
      <c r="D6" s="54">
        <v>0.95238095238095233</v>
      </c>
      <c r="J6" s="1"/>
      <c r="K6" s="2"/>
      <c r="L6" s="1"/>
    </row>
    <row r="7" spans="1:12" ht="36.6" customHeight="1" thickTop="1" thickBot="1" x14ac:dyDescent="0.35">
      <c r="A7" s="82"/>
      <c r="B7" s="52" t="s">
        <v>42</v>
      </c>
      <c r="C7" s="53" t="s">
        <v>43</v>
      </c>
      <c r="D7" s="54">
        <v>1</v>
      </c>
      <c r="J7" s="1"/>
      <c r="K7" s="2"/>
      <c r="L7" s="1"/>
    </row>
    <row r="8" spans="1:12" ht="36.6" customHeight="1" thickTop="1" thickBot="1" x14ac:dyDescent="0.35">
      <c r="A8" s="82"/>
      <c r="B8" s="83" t="s">
        <v>44</v>
      </c>
      <c r="C8" s="53" t="s">
        <v>45</v>
      </c>
      <c r="D8" s="54">
        <f>100/112</f>
        <v>0.8928571428571429</v>
      </c>
      <c r="J8" s="1"/>
      <c r="K8" s="2"/>
      <c r="L8" s="1"/>
    </row>
    <row r="9" spans="1:12" ht="36.6" customHeight="1" thickTop="1" thickBot="1" x14ac:dyDescent="0.35">
      <c r="A9" s="82"/>
      <c r="B9" s="84"/>
      <c r="C9" s="53" t="s">
        <v>46</v>
      </c>
      <c r="D9" s="54">
        <v>0.952380952380952</v>
      </c>
      <c r="J9" s="1"/>
      <c r="K9" s="2"/>
      <c r="L9" s="1"/>
    </row>
    <row r="10" spans="1:12" ht="46.8" customHeight="1" thickTop="1" x14ac:dyDescent="0.3">
      <c r="A10" s="65"/>
      <c r="B10" s="84"/>
      <c r="C10" s="53" t="s">
        <v>47</v>
      </c>
      <c r="D10" s="54">
        <f>350/374</f>
        <v>0.93582887700534756</v>
      </c>
      <c r="J10" s="1"/>
      <c r="K10" s="2"/>
      <c r="L10" s="1"/>
    </row>
    <row r="11" spans="1:12" ht="93.6" customHeight="1" x14ac:dyDescent="0.3">
      <c r="A11" s="55" t="s">
        <v>117</v>
      </c>
      <c r="B11" s="17" t="s">
        <v>48</v>
      </c>
      <c r="C11" s="12" t="s">
        <v>49</v>
      </c>
      <c r="D11" s="20">
        <v>0.83333333333333304</v>
      </c>
    </row>
  </sheetData>
  <mergeCells count="4">
    <mergeCell ref="A1:D1"/>
    <mergeCell ref="A3:A4"/>
    <mergeCell ref="A5:A10"/>
    <mergeCell ref="B8:B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77A8-7B40-4AB5-B4E6-E41D7060E15B}">
  <dimension ref="A1:L12"/>
  <sheetViews>
    <sheetView zoomScale="120" zoomScaleNormal="120" workbookViewId="0">
      <pane ySplit="2" topLeftCell="A3" activePane="bottomLeft" state="frozen"/>
      <selection pane="bottomLeft" activeCell="B3" sqref="B3"/>
    </sheetView>
  </sheetViews>
  <sheetFormatPr baseColWidth="10" defaultRowHeight="65.400000000000006" customHeight="1" x14ac:dyDescent="0.3"/>
  <cols>
    <col min="1" max="1" width="30.33203125" customWidth="1"/>
    <col min="2" max="2" width="43.44140625" customWidth="1"/>
    <col min="3" max="3" width="64" customWidth="1"/>
    <col min="4" max="4" width="30.33203125" customWidth="1"/>
    <col min="5" max="5" width="51.109375" customWidth="1"/>
    <col min="6" max="6" width="43.5546875" customWidth="1"/>
    <col min="7" max="7" width="28.33203125" bestFit="1" customWidth="1"/>
  </cols>
  <sheetData>
    <row r="1" spans="1:12" ht="48" customHeight="1" thickBot="1" x14ac:dyDescent="0.35">
      <c r="A1" s="58" t="s">
        <v>128</v>
      </c>
      <c r="B1" s="59"/>
      <c r="C1" s="59"/>
      <c r="D1" s="60"/>
      <c r="E1" s="9"/>
      <c r="F1" s="8"/>
      <c r="G1" s="8"/>
    </row>
    <row r="2" spans="1:12" ht="28.8" customHeight="1" thickTop="1" thickBot="1" x14ac:dyDescent="0.35">
      <c r="A2" s="11" t="s">
        <v>10</v>
      </c>
      <c r="B2" s="11" t="s">
        <v>11</v>
      </c>
      <c r="C2" s="11" t="s">
        <v>100</v>
      </c>
      <c r="D2" s="11" t="s">
        <v>129</v>
      </c>
      <c r="J2" s="1" t="s">
        <v>0</v>
      </c>
      <c r="K2" s="2">
        <v>9</v>
      </c>
      <c r="L2" s="3" t="s">
        <v>5</v>
      </c>
    </row>
    <row r="3" spans="1:12" ht="352.8" customHeight="1" thickTop="1" thickBot="1" x14ac:dyDescent="0.35">
      <c r="A3" s="85" t="s">
        <v>50</v>
      </c>
      <c r="B3" s="23" t="s">
        <v>51</v>
      </c>
      <c r="C3" s="23" t="s">
        <v>126</v>
      </c>
      <c r="D3" s="19" t="s">
        <v>104</v>
      </c>
      <c r="J3" s="1" t="s">
        <v>1</v>
      </c>
      <c r="K3" s="2">
        <v>1</v>
      </c>
      <c r="L3" s="3" t="s">
        <v>6</v>
      </c>
    </row>
    <row r="4" spans="1:12" ht="147.6" customHeight="1" thickTop="1" thickBot="1" x14ac:dyDescent="0.35">
      <c r="A4" s="86"/>
      <c r="B4" s="24" t="s">
        <v>52</v>
      </c>
      <c r="C4" s="25" t="s">
        <v>127</v>
      </c>
      <c r="D4" s="19">
        <v>0.87</v>
      </c>
      <c r="J4" s="1"/>
      <c r="K4" s="2"/>
      <c r="L4" s="3"/>
    </row>
    <row r="5" spans="1:12" ht="136.19999999999999" customHeight="1" thickTop="1" thickBot="1" x14ac:dyDescent="0.35">
      <c r="A5" s="86"/>
      <c r="B5" s="26" t="s">
        <v>53</v>
      </c>
      <c r="C5" s="27" t="s">
        <v>105</v>
      </c>
      <c r="D5" s="28">
        <v>0.98</v>
      </c>
      <c r="J5" s="1" t="s">
        <v>3</v>
      </c>
      <c r="K5" s="2">
        <v>1</v>
      </c>
      <c r="L5" s="1" t="s">
        <v>8</v>
      </c>
    </row>
    <row r="6" spans="1:12" ht="27.6" customHeight="1" thickTop="1" thickBot="1" x14ac:dyDescent="0.35">
      <c r="A6" s="86"/>
      <c r="B6" s="87" t="s">
        <v>54</v>
      </c>
      <c r="C6" s="27" t="s">
        <v>55</v>
      </c>
      <c r="D6" s="10">
        <v>1</v>
      </c>
      <c r="J6" s="1"/>
      <c r="K6" s="2"/>
      <c r="L6" s="1"/>
    </row>
    <row r="7" spans="1:12" ht="36.6" customHeight="1" thickTop="1" thickBot="1" x14ac:dyDescent="0.35">
      <c r="A7" s="86"/>
      <c r="B7" s="88"/>
      <c r="C7" s="27" t="s">
        <v>56</v>
      </c>
      <c r="D7" s="10">
        <v>1</v>
      </c>
      <c r="J7" s="1"/>
      <c r="K7" s="2"/>
      <c r="L7" s="1"/>
    </row>
    <row r="8" spans="1:12" ht="26.4" customHeight="1" thickTop="1" thickBot="1" x14ac:dyDescent="0.35">
      <c r="A8" s="86"/>
      <c r="B8" s="88"/>
      <c r="C8" s="27" t="s">
        <v>57</v>
      </c>
      <c r="D8" s="10">
        <v>1</v>
      </c>
      <c r="J8" s="1"/>
      <c r="K8" s="2"/>
      <c r="L8" s="1"/>
    </row>
    <row r="9" spans="1:12" ht="27.6" customHeight="1" thickTop="1" thickBot="1" x14ac:dyDescent="0.35">
      <c r="A9" s="86"/>
      <c r="B9" s="88"/>
      <c r="C9" s="27" t="s">
        <v>58</v>
      </c>
      <c r="D9" s="10">
        <v>0.1</v>
      </c>
      <c r="J9" s="1"/>
      <c r="K9" s="2"/>
      <c r="L9" s="1"/>
    </row>
    <row r="10" spans="1:12" ht="57" customHeight="1" thickTop="1" thickBot="1" x14ac:dyDescent="0.35">
      <c r="A10" s="86"/>
      <c r="B10" s="88"/>
      <c r="C10" s="27" t="s">
        <v>59</v>
      </c>
      <c r="D10" s="10">
        <v>1</v>
      </c>
      <c r="J10" s="1"/>
      <c r="K10" s="2"/>
      <c r="L10" s="1"/>
    </row>
    <row r="11" spans="1:12" ht="67.8" customHeight="1" thickTop="1" x14ac:dyDescent="0.3">
      <c r="A11" s="86"/>
      <c r="B11" s="88"/>
      <c r="C11" s="27" t="s">
        <v>60</v>
      </c>
      <c r="D11" s="10">
        <v>0.1</v>
      </c>
      <c r="J11" s="1"/>
      <c r="K11" s="2"/>
      <c r="L11" s="1"/>
    </row>
    <row r="12" spans="1:12" ht="133.19999999999999" customHeight="1" x14ac:dyDescent="0.3">
      <c r="A12" s="57"/>
      <c r="B12" s="43" t="s">
        <v>61</v>
      </c>
      <c r="C12" s="27" t="s">
        <v>62</v>
      </c>
      <c r="D12" s="95">
        <v>0.9</v>
      </c>
    </row>
  </sheetData>
  <mergeCells count="3">
    <mergeCell ref="A1:D1"/>
    <mergeCell ref="A3:A11"/>
    <mergeCell ref="B6:B1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F5C3-E555-4666-96A8-EFBA17F9D26D}">
  <dimension ref="A1:L13"/>
  <sheetViews>
    <sheetView showGridLines="0" zoomScale="120" zoomScaleNormal="120" workbookViewId="0">
      <pane ySplit="2" topLeftCell="A3" activePane="bottomLeft" state="frozen"/>
      <selection pane="bottomLeft" activeCell="A2" sqref="A2"/>
    </sheetView>
  </sheetViews>
  <sheetFormatPr baseColWidth="10" defaultRowHeight="65.400000000000006" customHeight="1" x14ac:dyDescent="0.3"/>
  <cols>
    <col min="1" max="1" width="30.33203125" customWidth="1"/>
    <col min="2" max="3" width="54" customWidth="1"/>
    <col min="4" max="4" width="30.33203125" customWidth="1"/>
    <col min="5" max="5" width="51.109375" customWidth="1"/>
    <col min="6" max="6" width="43.5546875" customWidth="1"/>
    <col min="7" max="7" width="28.33203125" bestFit="1" customWidth="1"/>
  </cols>
  <sheetData>
    <row r="1" spans="1:12" ht="40.799999999999997" customHeight="1" x14ac:dyDescent="0.3">
      <c r="A1" s="58" t="s">
        <v>132</v>
      </c>
      <c r="B1" s="59"/>
      <c r="C1" s="59"/>
      <c r="D1" s="60"/>
      <c r="E1" s="9"/>
      <c r="F1" s="8"/>
      <c r="G1" s="8"/>
    </row>
    <row r="2" spans="1:12" ht="28.2" thickBot="1" x14ac:dyDescent="0.35">
      <c r="A2" s="11" t="s">
        <v>10</v>
      </c>
      <c r="B2" s="11" t="s">
        <v>11</v>
      </c>
      <c r="C2" s="11" t="s">
        <v>119</v>
      </c>
      <c r="D2" s="11" t="s">
        <v>122</v>
      </c>
      <c r="E2" s="9"/>
      <c r="F2" s="8"/>
      <c r="G2" s="8"/>
    </row>
    <row r="3" spans="1:12" s="29" customFormat="1" ht="18" customHeight="1" thickTop="1" thickBot="1" x14ac:dyDescent="0.35">
      <c r="A3" s="91" t="s">
        <v>63</v>
      </c>
      <c r="B3" s="92"/>
      <c r="C3" s="92"/>
      <c r="D3" s="93"/>
      <c r="J3" s="30" t="s">
        <v>0</v>
      </c>
      <c r="K3" s="31">
        <v>9</v>
      </c>
      <c r="L3" s="32" t="s">
        <v>5</v>
      </c>
    </row>
    <row r="4" spans="1:12" s="29" customFormat="1" ht="61.8" customHeight="1" thickTop="1" thickBot="1" x14ac:dyDescent="0.35">
      <c r="A4" s="33" t="s">
        <v>64</v>
      </c>
      <c r="B4" s="34" t="s">
        <v>65</v>
      </c>
      <c r="C4" s="34" t="s">
        <v>130</v>
      </c>
      <c r="D4" s="35">
        <v>1</v>
      </c>
      <c r="J4" s="30" t="s">
        <v>1</v>
      </c>
      <c r="K4" s="31">
        <v>1</v>
      </c>
      <c r="L4" s="32" t="s">
        <v>6</v>
      </c>
    </row>
    <row r="5" spans="1:12" s="29" customFormat="1" ht="70.8" customHeight="1" thickTop="1" thickBot="1" x14ac:dyDescent="0.35">
      <c r="A5" s="36" t="s">
        <v>66</v>
      </c>
      <c r="B5" s="37" t="s">
        <v>67</v>
      </c>
      <c r="C5" s="38" t="s">
        <v>68</v>
      </c>
      <c r="D5" s="35" t="s">
        <v>69</v>
      </c>
      <c r="J5" s="30" t="s">
        <v>3</v>
      </c>
      <c r="K5" s="31">
        <v>1</v>
      </c>
      <c r="L5" s="30" t="s">
        <v>8</v>
      </c>
    </row>
    <row r="6" spans="1:12" ht="18" customHeight="1" thickTop="1" thickBot="1" x14ac:dyDescent="0.35">
      <c r="A6" s="66" t="s">
        <v>70</v>
      </c>
      <c r="B6" s="67"/>
      <c r="C6" s="67"/>
      <c r="D6" s="68"/>
      <c r="J6" s="1"/>
      <c r="K6" s="2"/>
      <c r="L6" s="1"/>
    </row>
    <row r="7" spans="1:12" ht="60" customHeight="1" thickTop="1" thickBot="1" x14ac:dyDescent="0.35">
      <c r="A7" s="85" t="s">
        <v>71</v>
      </c>
      <c r="B7" s="15" t="s">
        <v>72</v>
      </c>
      <c r="C7" s="38" t="s">
        <v>73</v>
      </c>
      <c r="D7" s="35" t="s">
        <v>74</v>
      </c>
      <c r="J7" s="1"/>
      <c r="K7" s="2"/>
      <c r="L7" s="1"/>
    </row>
    <row r="8" spans="1:12" ht="39" customHeight="1" thickTop="1" thickBot="1" x14ac:dyDescent="0.35">
      <c r="A8" s="86"/>
      <c r="B8" s="15" t="s">
        <v>75</v>
      </c>
      <c r="C8" s="38" t="s">
        <v>76</v>
      </c>
      <c r="D8" s="35">
        <v>1</v>
      </c>
      <c r="J8" s="1"/>
      <c r="K8" s="2"/>
      <c r="L8" s="1"/>
    </row>
    <row r="9" spans="1:12" ht="90.6" customHeight="1" thickTop="1" thickBot="1" x14ac:dyDescent="0.35">
      <c r="A9" s="94"/>
      <c r="B9" s="15" t="s">
        <v>77</v>
      </c>
      <c r="C9" s="38" t="s">
        <v>78</v>
      </c>
      <c r="D9" s="35">
        <v>0.45</v>
      </c>
      <c r="J9" s="1"/>
      <c r="K9" s="2"/>
      <c r="L9" s="1"/>
    </row>
    <row r="10" spans="1:12" ht="18" customHeight="1" thickTop="1" thickBot="1" x14ac:dyDescent="0.35">
      <c r="A10" s="66" t="s">
        <v>79</v>
      </c>
      <c r="B10" s="67"/>
      <c r="C10" s="67"/>
      <c r="D10" s="68"/>
      <c r="J10" s="1"/>
      <c r="K10" s="2"/>
      <c r="L10" s="1"/>
    </row>
    <row r="11" spans="1:12" ht="40.200000000000003" customHeight="1" thickTop="1" thickBot="1" x14ac:dyDescent="0.35">
      <c r="A11" s="89" t="s">
        <v>80</v>
      </c>
      <c r="B11" s="37" t="s">
        <v>81</v>
      </c>
      <c r="C11" s="38" t="s">
        <v>82</v>
      </c>
      <c r="D11" s="35">
        <v>1</v>
      </c>
      <c r="J11" s="1"/>
      <c r="K11" s="2"/>
      <c r="L11" s="1"/>
    </row>
    <row r="12" spans="1:12" ht="33" customHeight="1" thickTop="1" x14ac:dyDescent="0.3">
      <c r="A12" s="90"/>
      <c r="B12" s="37" t="s">
        <v>83</v>
      </c>
      <c r="C12" s="39" t="s">
        <v>84</v>
      </c>
      <c r="D12" s="35">
        <v>1</v>
      </c>
      <c r="J12" s="1" t="s">
        <v>4</v>
      </c>
      <c r="K12" s="2">
        <v>1</v>
      </c>
      <c r="L12" s="1" t="s">
        <v>9</v>
      </c>
    </row>
    <row r="13" spans="1:12" ht="73.8" customHeight="1" x14ac:dyDescent="0.3">
      <c r="A13" s="40" t="s">
        <v>85</v>
      </c>
      <c r="B13" s="41" t="s">
        <v>86</v>
      </c>
      <c r="C13" s="41" t="s">
        <v>131</v>
      </c>
      <c r="D13" s="35">
        <v>0.75</v>
      </c>
    </row>
  </sheetData>
  <mergeCells count="6">
    <mergeCell ref="A11:A12"/>
    <mergeCell ref="A1:D1"/>
    <mergeCell ref="A3:D3"/>
    <mergeCell ref="A6:D6"/>
    <mergeCell ref="A7:A9"/>
    <mergeCell ref="A10:D1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2EEA6307D80F14BAB3957142425D0C0" ma:contentTypeVersion="14" ma:contentTypeDescription="Crear nuevo documento." ma:contentTypeScope="" ma:versionID="cb4090932e858dc41ed3e70371bb790f">
  <xsd:schema xmlns:xsd="http://www.w3.org/2001/XMLSchema" xmlns:xs="http://www.w3.org/2001/XMLSchema" xmlns:p="http://schemas.microsoft.com/office/2006/metadata/properties" xmlns:ns3="ca0b8503-558e-4550-823a-26f008707f9a" xmlns:ns4="9f1d2543-a317-404b-b796-299c7d331056" targetNamespace="http://schemas.microsoft.com/office/2006/metadata/properties" ma:root="true" ma:fieldsID="2efbe36e5be2536652ce6637f499ff24" ns3:_="" ns4:_="">
    <xsd:import namespace="ca0b8503-558e-4550-823a-26f008707f9a"/>
    <xsd:import namespace="9f1d2543-a317-404b-b796-299c7d33105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b8503-558e-4550-823a-26f008707f9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1d2543-a317-404b-b796-299c7d331056"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40A5D-8C55-41E0-AE91-9A3CCAEDBB2E}">
  <ds:schemaRefs>
    <ds:schemaRef ds:uri="http://schemas.microsoft.com/office/infopath/2007/PartnerControls"/>
    <ds:schemaRef ds:uri="http://schemas.microsoft.com/office/2006/documentManagement/types"/>
    <ds:schemaRef ds:uri="http://schemas.microsoft.com/office/2006/metadata/properties"/>
    <ds:schemaRef ds:uri="9f1d2543-a317-404b-b796-299c7d331056"/>
    <ds:schemaRef ds:uri="http://schemas.openxmlformats.org/package/2006/metadata/core-properties"/>
    <ds:schemaRef ds:uri="http://www.w3.org/XML/1998/namespace"/>
    <ds:schemaRef ds:uri="http://purl.org/dc/terms/"/>
    <ds:schemaRef ds:uri="ca0b8503-558e-4550-823a-26f008707f9a"/>
    <ds:schemaRef ds:uri="http://purl.org/dc/dcmitype/"/>
    <ds:schemaRef ds:uri="http://purl.org/dc/elements/1.1/"/>
  </ds:schemaRefs>
</ds:datastoreItem>
</file>

<file path=customXml/itemProps2.xml><?xml version="1.0" encoding="utf-8"?>
<ds:datastoreItem xmlns:ds="http://schemas.openxmlformats.org/officeDocument/2006/customXml" ds:itemID="{34B315B8-FD5F-46E2-A05C-8D0776E6FA41}">
  <ds:schemaRefs>
    <ds:schemaRef ds:uri="http://schemas.microsoft.com/sharepoint/v3/contenttype/forms"/>
  </ds:schemaRefs>
</ds:datastoreItem>
</file>

<file path=customXml/itemProps3.xml><?xml version="1.0" encoding="utf-8"?>
<ds:datastoreItem xmlns:ds="http://schemas.openxmlformats.org/officeDocument/2006/customXml" ds:itemID="{EC1A8EC7-756B-4403-8854-9D382F9BA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0b8503-558e-4550-823a-26f008707f9a"/>
    <ds:schemaRef ds:uri="9f1d2543-a317-404b-b796-299c7d331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DGPN STAP</vt:lpstr>
      <vt:lpstr>DGABCA</vt:lpstr>
      <vt:lpstr>TN</vt:lpstr>
      <vt:lpstr>CN</vt:lpstr>
      <vt:lpstr>CP</vt:lpstr>
    </vt:vector>
  </TitlesOfParts>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José Segura Espino</dc:creator>
  <cp:lastModifiedBy>Doris Rodriguez Arias</cp:lastModifiedBy>
  <dcterms:created xsi:type="dcterms:W3CDTF">2021-09-28T16:51:15Z</dcterms:created>
  <dcterms:modified xsi:type="dcterms:W3CDTF">2021-12-02T23:10:35Z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0x01010072EEA6307D80F14BAB3957142425D0C0</vt:lpwstr>
  </property>
</Properties>
</file>